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7000" windowHeight="11840" tabRatio="500" activeTab="0"/>
  </bookViews>
  <sheets>
    <sheet name="vp_stats_by_county.txt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<sst xmlns="http://schemas.openxmlformats.org/spreadsheetml/2006/main" count="75" uniqueCount="74">
  <si>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County</t>
  </si>
  <si>
    <t>Alameda</t>
  </si>
  <si>
    <t>Alpine</t>
  </si>
  <si>
    <t>Amador</t>
  </si>
  <si>
    <t>Butte</t>
  </si>
  <si>
    <t>Calaveras</t>
  </si>
  <si>
    <t>Colusa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</si>
  <si>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</si>
  <si>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</si>
  <si>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</si>
  <si>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</si>
  <si>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</si>
  <si>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</si>
  <si>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</si>
  <si>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</si>
  <si>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</si>
  <si>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</si>
  <si>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</si>
  <si>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</si>
  <si>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</si>
  <si>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</si>
  <si>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</si>
  <si>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</si>
  <si>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</si>
  <si>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</si>
  <si>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</si>
  <si>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</si>
  <si>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</si>
  <si>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</si>
  <si>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</si>
  <si>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</si>
  <si>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</si>
  <si>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</si>
  <si>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</si>
  <si>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</si>
  <si>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</si>
  <si>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</si>
  <si>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</si>
  <si>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</si>
  <si>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</si>
  <si>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</si>
  <si>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</si>
  <si>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</si>
  <si>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</si>
  <si>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</si>
  <si>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STATEWIDE</t>
  </si>
  <si>
    <t>Contra Costa</t>
  </si>
  <si>
    <t>Del Norte</t>
  </si>
  <si>
    <t>El Dorado</t>
  </si>
  <si>
    <t>Los Angeles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</si>
  <si>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</si>
  <si>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</si>
  <si>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</si>
  <si>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</si>
  <si>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</si>
  <si>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</si>
  <si>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</si>
  <si>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</si>
  <si>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</si>
  <si>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</si>
  <si>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Number of Precincts</t>
  </si>
  <si>
    <t>Eligible to Register</t>
  </si>
  <si>
    <t>Registered Voters</t>
  </si>
  <si>
    <t>Precinct Voters</t>
  </si>
  <si>
    <t>Absentee Voters</t>
  </si>
  <si>
    <t>Percent of Registered</t>
  </si>
  <si>
    <t>Percent of Eligible</t>
  </si>
  <si>
    <t>Percent of Eligible Registered</t>
  </si>
  <si>
    <t>Percent Precinct Voters</t>
  </si>
  <si>
    <t>Percent Absentee Voters</t>
  </si>
  <si>
    <t>Registration</t>
  </si>
  <si>
    <t>Turnout</t>
  </si>
  <si>
    <t>California Voter Participation Statistics by County</t>
  </si>
  <si>
    <t>Absentee/Precicnt Turnout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</si>
</sst>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 horizontal="left"/>
    </xf>
    <xf numFmtId="10" fontId="0" fillId="2" borderId="0" xfId="0" applyNumberForma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workbookViewId="0" topLeftCell="A30">
      <selection activeCell="E67" sqref="E67"/>
    </sheetView>
  </sheetViews>
  <sheetFormatPr defaultColWidth="11.00390625" defaultRowHeight="12.75"/>
  <cols>
    <col min="1" max="1" width="15.75390625" style="0" bestFit="1" customWidth="1"/>
  </cols>
  <sheetData>
    <row r="1" ht="12.75">
      <c r="A1" s="8" t="s">
        <v>72</v>
      </c>
    </row>
    <row r="2" spans="1:12" ht="12.75">
      <c r="A2" s="8"/>
      <c r="C2" s="16" t="s">
        <v>70</v>
      </c>
      <c r="D2" s="16"/>
      <c r="E2" s="16"/>
      <c r="F2" s="16" t="s">
        <v>71</v>
      </c>
      <c r="G2" s="16"/>
      <c r="H2" s="16"/>
      <c r="I2" s="16" t="s">
        <v>73</v>
      </c>
      <c r="J2" s="16"/>
      <c r="K2" s="16"/>
      <c r="L2" s="16"/>
    </row>
    <row r="3" spans="1:12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9">
      <c r="A4" s="7" t="s">
        <v>0</v>
      </c>
      <c r="B4" s="3" t="s">
        <v>60</v>
      </c>
      <c r="C4" s="3" t="s">
        <v>61</v>
      </c>
      <c r="D4" s="3" t="s">
        <v>62</v>
      </c>
      <c r="E4" s="3" t="s">
        <v>67</v>
      </c>
      <c r="F4" s="3" t="s">
        <v>71</v>
      </c>
      <c r="G4" s="3" t="s">
        <v>65</v>
      </c>
      <c r="H4" s="3" t="s">
        <v>66</v>
      </c>
      <c r="I4" s="3" t="s">
        <v>63</v>
      </c>
      <c r="J4" s="3" t="s">
        <v>64</v>
      </c>
      <c r="K4" s="3" t="s">
        <v>68</v>
      </c>
      <c r="L4" s="3" t="s">
        <v>69</v>
      </c>
    </row>
    <row r="5" spans="1:1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12" customFormat="1" ht="12.75">
      <c r="A6" s="9" t="s">
        <v>1</v>
      </c>
      <c r="B6" s="10">
        <v>1141</v>
      </c>
      <c r="C6" s="10">
        <v>955460</v>
      </c>
      <c r="D6" s="10">
        <v>742258</v>
      </c>
      <c r="E6" s="11">
        <f aca="true" t="shared" si="0" ref="E6:E37">D6/C6</f>
        <v>0.7768593138383606</v>
      </c>
      <c r="F6" s="10">
        <v>567915</v>
      </c>
      <c r="G6" s="11">
        <v>0.7651</v>
      </c>
      <c r="H6" s="11">
        <v>0.5944</v>
      </c>
      <c r="I6" s="10">
        <v>360354</v>
      </c>
      <c r="J6" s="10">
        <v>207561</v>
      </c>
      <c r="K6" s="11">
        <f aca="true" t="shared" si="1" ref="K6:K37">I6/F6</f>
        <v>0.6345210110667969</v>
      </c>
      <c r="L6" s="11">
        <f aca="true" t="shared" si="2" ref="L6:L37">J6/F6</f>
        <v>0.365478988933203</v>
      </c>
    </row>
    <row r="7" spans="1:12" ht="12.75">
      <c r="A7" s="7" t="s">
        <v>2</v>
      </c>
      <c r="B7" s="4">
        <v>5</v>
      </c>
      <c r="C7" s="4">
        <v>965</v>
      </c>
      <c r="D7" s="4">
        <v>827</v>
      </c>
      <c r="E7" s="6">
        <f t="shared" si="0"/>
        <v>0.8569948186528498</v>
      </c>
      <c r="F7" s="4">
        <v>714</v>
      </c>
      <c r="G7" s="6">
        <v>0.8634</v>
      </c>
      <c r="H7" s="6">
        <v>0.7399</v>
      </c>
      <c r="I7" s="4">
        <v>0</v>
      </c>
      <c r="J7" s="4">
        <v>714</v>
      </c>
      <c r="K7" s="6">
        <f t="shared" si="1"/>
        <v>0</v>
      </c>
      <c r="L7" s="6">
        <f t="shared" si="2"/>
        <v>1</v>
      </c>
    </row>
    <row r="8" spans="1:12" s="12" customFormat="1" ht="12.75">
      <c r="A8" s="9" t="s">
        <v>3</v>
      </c>
      <c r="B8" s="13">
        <v>57</v>
      </c>
      <c r="C8" s="10">
        <v>25240</v>
      </c>
      <c r="D8" s="10">
        <v>20475</v>
      </c>
      <c r="E8" s="11">
        <f t="shared" si="0"/>
        <v>0.8112123613312203</v>
      </c>
      <c r="F8" s="10">
        <v>18088</v>
      </c>
      <c r="G8" s="11">
        <v>0.8834</v>
      </c>
      <c r="H8" s="11">
        <v>0.7166</v>
      </c>
      <c r="I8" s="10">
        <v>10761</v>
      </c>
      <c r="J8" s="10">
        <v>7327</v>
      </c>
      <c r="K8" s="11">
        <f t="shared" si="1"/>
        <v>0.5949248120300752</v>
      </c>
      <c r="L8" s="11">
        <f t="shared" si="2"/>
        <v>0.4050751879699248</v>
      </c>
    </row>
    <row r="9" spans="1:12" ht="12.75">
      <c r="A9" s="7" t="s">
        <v>4</v>
      </c>
      <c r="B9" s="4">
        <v>183</v>
      </c>
      <c r="C9" s="5">
        <v>154305</v>
      </c>
      <c r="D9" s="5">
        <v>123318</v>
      </c>
      <c r="E9" s="6">
        <f t="shared" si="0"/>
        <v>0.7991834354039078</v>
      </c>
      <c r="F9" s="5">
        <v>96967</v>
      </c>
      <c r="G9" s="6">
        <v>0.7863</v>
      </c>
      <c r="H9" s="6">
        <v>0.6284</v>
      </c>
      <c r="I9" s="5">
        <v>56781</v>
      </c>
      <c r="J9" s="5">
        <v>40186</v>
      </c>
      <c r="K9" s="6">
        <f t="shared" si="1"/>
        <v>0.5855703486753225</v>
      </c>
      <c r="L9" s="6">
        <f t="shared" si="2"/>
        <v>0.41442965132467746</v>
      </c>
    </row>
    <row r="10" spans="1:12" s="12" customFormat="1" ht="12.75">
      <c r="A10" s="9" t="s">
        <v>5</v>
      </c>
      <c r="B10" s="13">
        <v>30</v>
      </c>
      <c r="C10" s="10">
        <v>33381</v>
      </c>
      <c r="D10" s="10">
        <v>27332</v>
      </c>
      <c r="E10" s="11">
        <f t="shared" si="0"/>
        <v>0.8187891315418951</v>
      </c>
      <c r="F10" s="10">
        <v>22521</v>
      </c>
      <c r="G10" s="11">
        <v>0.824</v>
      </c>
      <c r="H10" s="11">
        <v>0.6747</v>
      </c>
      <c r="I10" s="10">
        <v>11973</v>
      </c>
      <c r="J10" s="10">
        <v>10548</v>
      </c>
      <c r="K10" s="11">
        <f t="shared" si="1"/>
        <v>0.5316371386705742</v>
      </c>
      <c r="L10" s="11">
        <f t="shared" si="2"/>
        <v>0.4683628613294259</v>
      </c>
    </row>
    <row r="11" spans="1:12" ht="12.75">
      <c r="A11" s="7" t="s">
        <v>6</v>
      </c>
      <c r="B11" s="4">
        <v>17</v>
      </c>
      <c r="C11" s="5">
        <v>10994</v>
      </c>
      <c r="D11" s="5">
        <v>8053</v>
      </c>
      <c r="E11" s="6">
        <f t="shared" si="0"/>
        <v>0.7324904493360015</v>
      </c>
      <c r="F11" s="5">
        <v>6280</v>
      </c>
      <c r="G11" s="6">
        <v>0.7798</v>
      </c>
      <c r="H11" s="6">
        <v>0.5712</v>
      </c>
      <c r="I11" s="5">
        <v>4142</v>
      </c>
      <c r="J11" s="5">
        <v>2138</v>
      </c>
      <c r="K11" s="6">
        <f t="shared" si="1"/>
        <v>0.6595541401273886</v>
      </c>
      <c r="L11" s="6">
        <f t="shared" si="2"/>
        <v>0.34044585987261144</v>
      </c>
    </row>
    <row r="12" spans="1:12" s="12" customFormat="1" ht="12.75">
      <c r="A12" s="9" t="s">
        <v>46</v>
      </c>
      <c r="B12" s="13">
        <v>921</v>
      </c>
      <c r="C12" s="10">
        <v>666026</v>
      </c>
      <c r="D12" s="10">
        <v>504505</v>
      </c>
      <c r="E12" s="11">
        <f t="shared" si="0"/>
        <v>0.7574854435112143</v>
      </c>
      <c r="F12" s="10">
        <v>418335</v>
      </c>
      <c r="G12" s="11">
        <v>0.8292</v>
      </c>
      <c r="H12" s="11">
        <v>0.6281</v>
      </c>
      <c r="I12" s="10">
        <v>268234</v>
      </c>
      <c r="J12" s="10">
        <v>150101</v>
      </c>
      <c r="K12" s="11">
        <f t="shared" si="1"/>
        <v>0.6411942581902064</v>
      </c>
      <c r="L12" s="11">
        <f t="shared" si="2"/>
        <v>0.3588057418097936</v>
      </c>
    </row>
    <row r="13" spans="1:12" ht="12.75">
      <c r="A13" s="7" t="s">
        <v>47</v>
      </c>
      <c r="B13" s="4">
        <v>19</v>
      </c>
      <c r="C13" s="5">
        <v>16932</v>
      </c>
      <c r="D13" s="5">
        <v>12860</v>
      </c>
      <c r="E13" s="6">
        <f t="shared" si="0"/>
        <v>0.7595086227261989</v>
      </c>
      <c r="F13" s="5">
        <v>9491</v>
      </c>
      <c r="G13" s="6">
        <v>0.738</v>
      </c>
      <c r="H13" s="6">
        <v>0.5605</v>
      </c>
      <c r="I13" s="5">
        <v>6162</v>
      </c>
      <c r="J13" s="5">
        <v>3329</v>
      </c>
      <c r="K13" s="6">
        <f t="shared" si="1"/>
        <v>0.6492466547255294</v>
      </c>
      <c r="L13" s="6">
        <f t="shared" si="2"/>
        <v>0.35075334527447055</v>
      </c>
    </row>
    <row r="14" spans="1:12" s="12" customFormat="1" ht="12.75">
      <c r="A14" s="9" t="s">
        <v>48</v>
      </c>
      <c r="B14" s="13">
        <v>150</v>
      </c>
      <c r="C14" s="10">
        <v>119947</v>
      </c>
      <c r="D14" s="10">
        <v>105687</v>
      </c>
      <c r="E14" s="11">
        <f t="shared" si="0"/>
        <v>0.8811141587534495</v>
      </c>
      <c r="F14" s="10">
        <v>87314</v>
      </c>
      <c r="G14" s="11">
        <v>0.8262</v>
      </c>
      <c r="H14" s="11">
        <v>0.7279</v>
      </c>
      <c r="I14" s="10">
        <v>52884</v>
      </c>
      <c r="J14" s="10">
        <v>34430</v>
      </c>
      <c r="K14" s="11">
        <f t="shared" si="1"/>
        <v>0.6056760656939323</v>
      </c>
      <c r="L14" s="11">
        <f t="shared" si="2"/>
        <v>0.39432393430606777</v>
      </c>
    </row>
    <row r="15" spans="1:12" ht="12.75">
      <c r="A15" s="7" t="s">
        <v>7</v>
      </c>
      <c r="B15" s="4">
        <v>667</v>
      </c>
      <c r="C15" s="5">
        <v>497537</v>
      </c>
      <c r="D15" s="5">
        <v>352197</v>
      </c>
      <c r="E15" s="6">
        <f t="shared" si="0"/>
        <v>0.7078810219139481</v>
      </c>
      <c r="F15" s="5">
        <v>249905</v>
      </c>
      <c r="G15" s="6">
        <v>0.7096</v>
      </c>
      <c r="H15" s="6">
        <v>0.5023</v>
      </c>
      <c r="I15" s="5">
        <v>153791</v>
      </c>
      <c r="J15" s="5">
        <v>96114</v>
      </c>
      <c r="K15" s="6">
        <f t="shared" si="1"/>
        <v>0.6153978511834497</v>
      </c>
      <c r="L15" s="6">
        <f t="shared" si="2"/>
        <v>0.3846021488165503</v>
      </c>
    </row>
    <row r="16" spans="1:12" s="12" customFormat="1" ht="12.75">
      <c r="A16" s="9" t="s">
        <v>8</v>
      </c>
      <c r="B16" s="13">
        <v>23</v>
      </c>
      <c r="C16" s="10">
        <v>16710</v>
      </c>
      <c r="D16" s="10">
        <v>11938</v>
      </c>
      <c r="E16" s="11">
        <f t="shared" si="0"/>
        <v>0.7144225014961101</v>
      </c>
      <c r="F16" s="10">
        <v>9523</v>
      </c>
      <c r="G16" s="11">
        <v>0.7977</v>
      </c>
      <c r="H16" s="11">
        <v>0.5699</v>
      </c>
      <c r="I16" s="10">
        <v>5370</v>
      </c>
      <c r="J16" s="10">
        <v>4153</v>
      </c>
      <c r="K16" s="11">
        <f t="shared" si="1"/>
        <v>0.5638979313241625</v>
      </c>
      <c r="L16" s="11">
        <f t="shared" si="2"/>
        <v>0.43610206867583745</v>
      </c>
    </row>
    <row r="17" spans="1:12" ht="12.75">
      <c r="A17" s="7" t="s">
        <v>9</v>
      </c>
      <c r="B17" s="4">
        <v>139</v>
      </c>
      <c r="C17" s="5">
        <v>97610</v>
      </c>
      <c r="D17" s="5">
        <v>84924</v>
      </c>
      <c r="E17" s="6">
        <f t="shared" si="0"/>
        <v>0.8700338080114742</v>
      </c>
      <c r="F17" s="5">
        <v>66435</v>
      </c>
      <c r="G17" s="6">
        <v>0.7823</v>
      </c>
      <c r="H17" s="6">
        <v>0.6806</v>
      </c>
      <c r="I17" s="5">
        <v>47094</v>
      </c>
      <c r="J17" s="5">
        <v>19341</v>
      </c>
      <c r="K17" s="6">
        <f t="shared" si="1"/>
        <v>0.708873334838564</v>
      </c>
      <c r="L17" s="6">
        <f t="shared" si="2"/>
        <v>0.291126665161436</v>
      </c>
    </row>
    <row r="18" spans="1:12" s="12" customFormat="1" ht="12.75">
      <c r="A18" s="9" t="s">
        <v>10</v>
      </c>
      <c r="B18" s="13">
        <v>148</v>
      </c>
      <c r="C18" s="10">
        <v>78693</v>
      </c>
      <c r="D18" s="10">
        <v>54780</v>
      </c>
      <c r="E18" s="11">
        <f t="shared" si="0"/>
        <v>0.696122908009607</v>
      </c>
      <c r="F18" s="10">
        <v>34771</v>
      </c>
      <c r="G18" s="11">
        <v>0.6347</v>
      </c>
      <c r="H18" s="11">
        <v>0.4419</v>
      </c>
      <c r="I18" s="10">
        <v>26409</v>
      </c>
      <c r="J18" s="10">
        <v>8362</v>
      </c>
      <c r="K18" s="11">
        <f t="shared" si="1"/>
        <v>0.7595122372091686</v>
      </c>
      <c r="L18" s="11">
        <f t="shared" si="2"/>
        <v>0.24048776279083145</v>
      </c>
    </row>
    <row r="19" spans="1:12" ht="12.75">
      <c r="A19" s="7" t="s">
        <v>11</v>
      </c>
      <c r="B19" s="4">
        <v>31</v>
      </c>
      <c r="C19" s="5">
        <v>13335</v>
      </c>
      <c r="D19" s="5">
        <v>10709</v>
      </c>
      <c r="E19" s="6">
        <f t="shared" si="0"/>
        <v>0.8030746156730408</v>
      </c>
      <c r="F19" s="5">
        <v>8726</v>
      </c>
      <c r="G19" s="6">
        <v>0.8148</v>
      </c>
      <c r="H19" s="6">
        <v>0.6544</v>
      </c>
      <c r="I19" s="5">
        <v>5880</v>
      </c>
      <c r="J19" s="5">
        <v>2846</v>
      </c>
      <c r="K19" s="6">
        <f t="shared" si="1"/>
        <v>0.6738482695393078</v>
      </c>
      <c r="L19" s="6">
        <f t="shared" si="2"/>
        <v>0.3261517304606922</v>
      </c>
    </row>
    <row r="20" spans="1:12" s="12" customFormat="1" ht="12.75">
      <c r="A20" s="9" t="s">
        <v>12</v>
      </c>
      <c r="B20" s="13">
        <v>658</v>
      </c>
      <c r="C20" s="10">
        <v>422433</v>
      </c>
      <c r="D20" s="10">
        <v>295106</v>
      </c>
      <c r="E20" s="11">
        <f t="shared" si="0"/>
        <v>0.6985865214128631</v>
      </c>
      <c r="F20" s="10">
        <v>214747</v>
      </c>
      <c r="G20" s="11">
        <v>0.7277</v>
      </c>
      <c r="H20" s="11">
        <v>0.5084</v>
      </c>
      <c r="I20" s="10">
        <v>160080</v>
      </c>
      <c r="J20" s="10">
        <v>54667</v>
      </c>
      <c r="K20" s="11">
        <f t="shared" si="1"/>
        <v>0.7454353262210881</v>
      </c>
      <c r="L20" s="11">
        <f t="shared" si="2"/>
        <v>0.25456467377891195</v>
      </c>
    </row>
    <row r="21" spans="1:12" ht="12.75">
      <c r="A21" s="7" t="s">
        <v>13</v>
      </c>
      <c r="B21" s="4">
        <v>140</v>
      </c>
      <c r="C21" s="5">
        <v>71162</v>
      </c>
      <c r="D21" s="5">
        <v>51695</v>
      </c>
      <c r="E21" s="6">
        <f t="shared" si="0"/>
        <v>0.7264410781034822</v>
      </c>
      <c r="F21" s="5">
        <v>32983</v>
      </c>
      <c r="G21" s="6">
        <v>0.638</v>
      </c>
      <c r="H21" s="6">
        <v>0.4635</v>
      </c>
      <c r="I21" s="5">
        <v>21547</v>
      </c>
      <c r="J21" s="5">
        <v>11436</v>
      </c>
      <c r="K21" s="6">
        <f t="shared" si="1"/>
        <v>0.6532759300245581</v>
      </c>
      <c r="L21" s="6">
        <f t="shared" si="2"/>
        <v>0.3467240699754419</v>
      </c>
    </row>
    <row r="22" spans="1:12" s="12" customFormat="1" ht="12.75">
      <c r="A22" s="9" t="s">
        <v>14</v>
      </c>
      <c r="B22" s="13">
        <v>52</v>
      </c>
      <c r="C22" s="10">
        <v>46504</v>
      </c>
      <c r="D22" s="10">
        <v>33427</v>
      </c>
      <c r="E22" s="11">
        <f t="shared" si="0"/>
        <v>0.7187983829348014</v>
      </c>
      <c r="F22" s="10">
        <v>25136</v>
      </c>
      <c r="G22" s="11">
        <v>0.752</v>
      </c>
      <c r="H22" s="11">
        <v>0.5405</v>
      </c>
      <c r="I22" s="10">
        <v>14153</v>
      </c>
      <c r="J22" s="10">
        <v>10983</v>
      </c>
      <c r="K22" s="11">
        <f t="shared" si="1"/>
        <v>0.5630569700827498</v>
      </c>
      <c r="L22" s="11">
        <f t="shared" si="2"/>
        <v>0.43694302991725015</v>
      </c>
    </row>
    <row r="23" spans="1:12" ht="12.75">
      <c r="A23" s="7" t="s">
        <v>15</v>
      </c>
      <c r="B23" s="4">
        <v>37</v>
      </c>
      <c r="C23" s="5">
        <v>16375</v>
      </c>
      <c r="D23" s="5">
        <v>14821</v>
      </c>
      <c r="E23" s="6">
        <f t="shared" si="0"/>
        <v>0.9050992366412214</v>
      </c>
      <c r="F23" s="5">
        <v>11540</v>
      </c>
      <c r="G23" s="6">
        <v>0.7786</v>
      </c>
      <c r="H23" s="6">
        <v>0.7047</v>
      </c>
      <c r="I23" s="5">
        <v>7448</v>
      </c>
      <c r="J23" s="5">
        <v>4092</v>
      </c>
      <c r="K23" s="6">
        <f t="shared" si="1"/>
        <v>0.6454072790294627</v>
      </c>
      <c r="L23" s="6">
        <f t="shared" si="2"/>
        <v>0.35459272097053723</v>
      </c>
    </row>
    <row r="24" spans="1:21" s="12" customFormat="1" ht="12.75">
      <c r="A24" s="9" t="s">
        <v>49</v>
      </c>
      <c r="B24" s="10">
        <v>4602</v>
      </c>
      <c r="C24" s="10">
        <v>5656610</v>
      </c>
      <c r="D24" s="10">
        <v>3972738</v>
      </c>
      <c r="E24" s="11">
        <f t="shared" si="0"/>
        <v>0.7023178193299521</v>
      </c>
      <c r="F24" s="10">
        <v>3085582</v>
      </c>
      <c r="G24" s="11">
        <v>0.7767</v>
      </c>
      <c r="H24" s="11">
        <v>0.5455</v>
      </c>
      <c r="I24" s="10">
        <v>2383889</v>
      </c>
      <c r="J24" s="10">
        <v>701693</v>
      </c>
      <c r="K24" s="11">
        <f t="shared" si="1"/>
        <v>0.7725897415787362</v>
      </c>
      <c r="L24" s="11">
        <f t="shared" si="2"/>
        <v>0.2274102584212638</v>
      </c>
      <c r="P24" s="14"/>
      <c r="Q24" s="14"/>
      <c r="R24" s="14"/>
      <c r="S24" s="14"/>
      <c r="T24" s="15"/>
      <c r="U24" s="15"/>
    </row>
    <row r="25" spans="1:21" ht="12.75">
      <c r="A25" s="7" t="s">
        <v>16</v>
      </c>
      <c r="B25" s="4">
        <v>100</v>
      </c>
      <c r="C25" s="5">
        <v>74632</v>
      </c>
      <c r="D25" s="5">
        <v>49997</v>
      </c>
      <c r="E25" s="6">
        <f t="shared" si="0"/>
        <v>0.6699137099367564</v>
      </c>
      <c r="F25" s="5">
        <v>39211</v>
      </c>
      <c r="G25" s="6">
        <v>0.7843</v>
      </c>
      <c r="H25" s="6">
        <v>0.5254</v>
      </c>
      <c r="I25" s="5">
        <v>21295</v>
      </c>
      <c r="J25" s="5">
        <v>17916</v>
      </c>
      <c r="K25" s="6">
        <f t="shared" si="1"/>
        <v>0.5430873989441738</v>
      </c>
      <c r="L25" s="6">
        <f t="shared" si="2"/>
        <v>0.45691260105582615</v>
      </c>
      <c r="P25" s="1"/>
      <c r="Q25" s="1"/>
      <c r="R25" s="1"/>
      <c r="S25" s="1"/>
      <c r="T25" s="2"/>
      <c r="U25" s="2"/>
    </row>
    <row r="26" spans="1:12" s="12" customFormat="1" ht="12.75">
      <c r="A26" s="9" t="s">
        <v>17</v>
      </c>
      <c r="B26" s="13">
        <v>209</v>
      </c>
      <c r="C26" s="10">
        <v>174327</v>
      </c>
      <c r="D26" s="10">
        <v>152658</v>
      </c>
      <c r="E26" s="11">
        <f t="shared" si="0"/>
        <v>0.875699117176341</v>
      </c>
      <c r="F26" s="10">
        <v>136625</v>
      </c>
      <c r="G26" s="11">
        <v>0.895</v>
      </c>
      <c r="H26" s="11">
        <v>0.7837</v>
      </c>
      <c r="I26" s="10">
        <v>70087</v>
      </c>
      <c r="J26" s="10">
        <v>66538</v>
      </c>
      <c r="K26" s="11">
        <f t="shared" si="1"/>
        <v>0.5129881061299176</v>
      </c>
      <c r="L26" s="11">
        <f t="shared" si="2"/>
        <v>0.48701189387008237</v>
      </c>
    </row>
    <row r="27" spans="1:12" ht="12.75">
      <c r="A27" s="7" t="s">
        <v>18</v>
      </c>
      <c r="B27" s="4">
        <v>21</v>
      </c>
      <c r="C27" s="5">
        <v>13748</v>
      </c>
      <c r="D27" s="5">
        <v>11235</v>
      </c>
      <c r="E27" s="6">
        <f t="shared" si="0"/>
        <v>0.8172097759674134</v>
      </c>
      <c r="F27" s="5">
        <v>9329</v>
      </c>
      <c r="G27" s="6">
        <v>0.8304</v>
      </c>
      <c r="H27" s="6">
        <v>0.6786</v>
      </c>
      <c r="I27" s="5">
        <v>5930</v>
      </c>
      <c r="J27" s="5">
        <v>3399</v>
      </c>
      <c r="K27" s="6">
        <f t="shared" si="1"/>
        <v>0.6356522671240219</v>
      </c>
      <c r="L27" s="6">
        <f t="shared" si="2"/>
        <v>0.36434773287597816</v>
      </c>
    </row>
    <row r="28" spans="1:12" s="12" customFormat="1" ht="12.75">
      <c r="A28" s="9" t="s">
        <v>19</v>
      </c>
      <c r="B28" s="13">
        <v>98</v>
      </c>
      <c r="C28" s="10">
        <v>61717</v>
      </c>
      <c r="D28" s="10">
        <v>50713</v>
      </c>
      <c r="E28" s="11">
        <f t="shared" si="0"/>
        <v>0.8217022862420402</v>
      </c>
      <c r="F28" s="10">
        <v>38902</v>
      </c>
      <c r="G28" s="11">
        <v>0.7671</v>
      </c>
      <c r="H28" s="11">
        <v>0.6303</v>
      </c>
      <c r="I28" s="10">
        <v>26913</v>
      </c>
      <c r="J28" s="10">
        <v>11989</v>
      </c>
      <c r="K28" s="11">
        <f t="shared" si="1"/>
        <v>0.6918153308313197</v>
      </c>
      <c r="L28" s="11">
        <f t="shared" si="2"/>
        <v>0.30818466916868026</v>
      </c>
    </row>
    <row r="29" spans="1:12" ht="12.75">
      <c r="A29" s="7" t="s">
        <v>20</v>
      </c>
      <c r="B29" s="4">
        <v>106</v>
      </c>
      <c r="C29" s="5">
        <v>127979</v>
      </c>
      <c r="D29" s="5">
        <v>99036</v>
      </c>
      <c r="E29" s="6">
        <f t="shared" si="0"/>
        <v>0.773845709061643</v>
      </c>
      <c r="F29" s="5">
        <v>58752</v>
      </c>
      <c r="G29" s="6">
        <v>0.5932</v>
      </c>
      <c r="H29" s="6">
        <v>0.4591</v>
      </c>
      <c r="I29" s="5">
        <v>38100</v>
      </c>
      <c r="J29" s="5">
        <v>20652</v>
      </c>
      <c r="K29" s="6">
        <f t="shared" si="1"/>
        <v>0.6484885620915033</v>
      </c>
      <c r="L29" s="6">
        <f t="shared" si="2"/>
        <v>0.3515114379084967</v>
      </c>
    </row>
    <row r="30" spans="1:12" s="12" customFormat="1" ht="12.75">
      <c r="A30" s="9" t="s">
        <v>21</v>
      </c>
      <c r="B30" s="13">
        <v>20</v>
      </c>
      <c r="C30" s="10">
        <v>6915</v>
      </c>
      <c r="D30" s="10">
        <v>5525</v>
      </c>
      <c r="E30" s="11">
        <f t="shared" si="0"/>
        <v>0.7989877078814173</v>
      </c>
      <c r="F30" s="10">
        <v>4507</v>
      </c>
      <c r="G30" s="11">
        <v>0.8157</v>
      </c>
      <c r="H30" s="11">
        <v>0.6518</v>
      </c>
      <c r="I30" s="10">
        <v>3455</v>
      </c>
      <c r="J30" s="10">
        <v>1052</v>
      </c>
      <c r="K30" s="11">
        <f t="shared" si="1"/>
        <v>0.7665853117372975</v>
      </c>
      <c r="L30" s="11">
        <f t="shared" si="2"/>
        <v>0.23341468826270245</v>
      </c>
    </row>
    <row r="31" spans="1:12" ht="12.75">
      <c r="A31" s="7" t="s">
        <v>22</v>
      </c>
      <c r="B31" s="4">
        <v>13</v>
      </c>
      <c r="C31" s="5">
        <v>9457</v>
      </c>
      <c r="D31" s="5">
        <v>6972</v>
      </c>
      <c r="E31" s="6">
        <f t="shared" si="0"/>
        <v>0.7372316802368616</v>
      </c>
      <c r="F31" s="5">
        <v>5412</v>
      </c>
      <c r="G31" s="6">
        <v>0.7762</v>
      </c>
      <c r="H31" s="6">
        <v>0.5723</v>
      </c>
      <c r="I31" s="5">
        <v>3853</v>
      </c>
      <c r="J31" s="5">
        <v>1559</v>
      </c>
      <c r="K31" s="6">
        <f t="shared" si="1"/>
        <v>0.7119364375461936</v>
      </c>
      <c r="L31" s="6">
        <f t="shared" si="2"/>
        <v>0.2880635624538064</v>
      </c>
    </row>
    <row r="32" spans="1:12" s="12" customFormat="1" ht="12.75">
      <c r="A32" s="9" t="s">
        <v>23</v>
      </c>
      <c r="B32" s="13">
        <v>304</v>
      </c>
      <c r="C32" s="10">
        <v>228973</v>
      </c>
      <c r="D32" s="10">
        <v>156233</v>
      </c>
      <c r="E32" s="11">
        <f t="shared" si="0"/>
        <v>0.682320622955545</v>
      </c>
      <c r="F32" s="10">
        <v>126751</v>
      </c>
      <c r="G32" s="11">
        <v>0.8113</v>
      </c>
      <c r="H32" s="11">
        <v>0.5536</v>
      </c>
      <c r="I32" s="10">
        <v>63167</v>
      </c>
      <c r="J32" s="10">
        <v>63584</v>
      </c>
      <c r="K32" s="11">
        <f t="shared" si="1"/>
        <v>0.4983550425637668</v>
      </c>
      <c r="L32" s="11">
        <f t="shared" si="2"/>
        <v>0.5016449574362333</v>
      </c>
    </row>
    <row r="33" spans="1:12" ht="12.75">
      <c r="A33" s="7" t="s">
        <v>24</v>
      </c>
      <c r="B33" s="4">
        <v>114</v>
      </c>
      <c r="C33" s="5">
        <v>88230</v>
      </c>
      <c r="D33" s="5">
        <v>69251</v>
      </c>
      <c r="E33" s="6">
        <f t="shared" si="0"/>
        <v>0.784891760172277</v>
      </c>
      <c r="F33" s="5">
        <v>57095</v>
      </c>
      <c r="G33" s="6">
        <v>0.8245</v>
      </c>
      <c r="H33" s="6">
        <v>0.6471</v>
      </c>
      <c r="I33" s="5">
        <v>35284</v>
      </c>
      <c r="J33" s="5">
        <v>21811</v>
      </c>
      <c r="K33" s="6">
        <f t="shared" si="1"/>
        <v>0.6179875645853402</v>
      </c>
      <c r="L33" s="6">
        <f t="shared" si="2"/>
        <v>0.3820124354146598</v>
      </c>
    </row>
    <row r="34" spans="1:12" s="12" customFormat="1" ht="12.75">
      <c r="A34" s="9" t="s">
        <v>25</v>
      </c>
      <c r="B34" s="13">
        <v>138</v>
      </c>
      <c r="C34" s="10">
        <v>72742</v>
      </c>
      <c r="D34" s="10">
        <v>65411</v>
      </c>
      <c r="E34" s="11">
        <f t="shared" si="0"/>
        <v>0.8992191581204806</v>
      </c>
      <c r="F34" s="10">
        <v>54508</v>
      </c>
      <c r="G34" s="11">
        <v>0.8333</v>
      </c>
      <c r="H34" s="11">
        <v>0.7493</v>
      </c>
      <c r="I34" s="10">
        <v>27466</v>
      </c>
      <c r="J34" s="10">
        <v>27042</v>
      </c>
      <c r="K34" s="11">
        <f t="shared" si="1"/>
        <v>0.5038893373449769</v>
      </c>
      <c r="L34" s="11">
        <f t="shared" si="2"/>
        <v>0.4961106626550231</v>
      </c>
    </row>
    <row r="35" spans="1:12" ht="12.75">
      <c r="A35" s="7" t="s">
        <v>26</v>
      </c>
      <c r="B35" s="5">
        <v>2146</v>
      </c>
      <c r="C35" s="5">
        <v>1808058</v>
      </c>
      <c r="D35" s="5">
        <v>1495824</v>
      </c>
      <c r="E35" s="6">
        <f t="shared" si="0"/>
        <v>0.827309743382126</v>
      </c>
      <c r="F35" s="5">
        <v>1094405</v>
      </c>
      <c r="G35" s="6">
        <v>0.7316</v>
      </c>
      <c r="H35" s="6">
        <v>0.6053</v>
      </c>
      <c r="I35" s="5">
        <v>667257</v>
      </c>
      <c r="J35" s="5">
        <v>427148</v>
      </c>
      <c r="K35" s="6">
        <f t="shared" si="1"/>
        <v>0.6096984206029761</v>
      </c>
      <c r="L35" s="6">
        <f t="shared" si="2"/>
        <v>0.390301579397024</v>
      </c>
    </row>
    <row r="36" spans="1:12" s="12" customFormat="1" ht="12.75">
      <c r="A36" s="9" t="s">
        <v>27</v>
      </c>
      <c r="B36" s="13">
        <v>391</v>
      </c>
      <c r="C36" s="10">
        <v>211077</v>
      </c>
      <c r="D36" s="10">
        <v>183202</v>
      </c>
      <c r="E36" s="11">
        <f t="shared" si="0"/>
        <v>0.867939188068809</v>
      </c>
      <c r="F36" s="10">
        <v>154497</v>
      </c>
      <c r="G36" s="11">
        <v>0.8433</v>
      </c>
      <c r="H36" s="11">
        <v>0.7319</v>
      </c>
      <c r="I36" s="10">
        <v>93595</v>
      </c>
      <c r="J36" s="10">
        <v>60902</v>
      </c>
      <c r="K36" s="11">
        <f t="shared" si="1"/>
        <v>0.6058046434558599</v>
      </c>
      <c r="L36" s="11">
        <f t="shared" si="2"/>
        <v>0.39419535654414</v>
      </c>
    </row>
    <row r="37" spans="1:12" ht="12.75">
      <c r="A37" s="7" t="s">
        <v>28</v>
      </c>
      <c r="B37" s="4">
        <v>29</v>
      </c>
      <c r="C37" s="5">
        <v>16129</v>
      </c>
      <c r="D37" s="5">
        <v>14225</v>
      </c>
      <c r="E37" s="6">
        <f t="shared" si="0"/>
        <v>0.8819517639035278</v>
      </c>
      <c r="F37" s="5">
        <v>11293</v>
      </c>
      <c r="G37" s="6">
        <v>0.7939</v>
      </c>
      <c r="H37" s="6">
        <v>0.7002</v>
      </c>
      <c r="I37" s="5">
        <v>6055</v>
      </c>
      <c r="J37" s="5">
        <v>5238</v>
      </c>
      <c r="K37" s="6">
        <f t="shared" si="1"/>
        <v>0.5361728504383246</v>
      </c>
      <c r="L37" s="6">
        <f t="shared" si="2"/>
        <v>0.46382714956167537</v>
      </c>
    </row>
    <row r="38" spans="1:12" s="12" customFormat="1" ht="12.75">
      <c r="A38" s="9" t="s">
        <v>29</v>
      </c>
      <c r="B38" s="10">
        <v>1103</v>
      </c>
      <c r="C38" s="10">
        <v>1095533</v>
      </c>
      <c r="D38" s="10">
        <v>769328</v>
      </c>
      <c r="E38" s="11">
        <f aca="true" t="shared" si="3" ref="E38:E64">D38/C38</f>
        <v>0.7022408270677378</v>
      </c>
      <c r="F38" s="10">
        <v>562498</v>
      </c>
      <c r="G38" s="11">
        <v>0.7312</v>
      </c>
      <c r="H38" s="11">
        <v>0.5134</v>
      </c>
      <c r="I38" s="10">
        <v>369563</v>
      </c>
      <c r="J38" s="10">
        <v>192935</v>
      </c>
      <c r="K38" s="11">
        <f aca="true" t="shared" si="4" ref="K38:K64">I38/F38</f>
        <v>0.6570032249003552</v>
      </c>
      <c r="L38" s="11">
        <f aca="true" t="shared" si="5" ref="L38:L64">J38/F38</f>
        <v>0.3429967750996448</v>
      </c>
    </row>
    <row r="39" spans="1:21" ht="12.75">
      <c r="A39" s="7" t="s">
        <v>30</v>
      </c>
      <c r="B39" s="4">
        <v>926</v>
      </c>
      <c r="C39" s="5">
        <v>876713</v>
      </c>
      <c r="D39" s="5">
        <v>650701</v>
      </c>
      <c r="E39" s="6">
        <f t="shared" si="3"/>
        <v>0.7422052598740979</v>
      </c>
      <c r="F39" s="5">
        <v>482012</v>
      </c>
      <c r="G39" s="6">
        <v>0.7408</v>
      </c>
      <c r="H39" s="6">
        <v>0.5498</v>
      </c>
      <c r="I39" s="5">
        <v>321567</v>
      </c>
      <c r="J39" s="5">
        <v>160445</v>
      </c>
      <c r="K39" s="6">
        <f t="shared" si="4"/>
        <v>0.6671348431159391</v>
      </c>
      <c r="L39" s="6">
        <f t="shared" si="5"/>
        <v>0.332865156884061</v>
      </c>
      <c r="P39" s="1"/>
      <c r="Q39" s="1"/>
      <c r="R39" s="1"/>
      <c r="S39" s="1"/>
      <c r="T39" s="2"/>
      <c r="U39" s="2"/>
    </row>
    <row r="40" spans="1:12" s="12" customFormat="1" ht="12.75">
      <c r="A40" s="9" t="s">
        <v>50</v>
      </c>
      <c r="B40" s="13">
        <v>58</v>
      </c>
      <c r="C40" s="10">
        <v>34110</v>
      </c>
      <c r="D40" s="10">
        <v>26477</v>
      </c>
      <c r="E40" s="11">
        <f t="shared" si="3"/>
        <v>0.7762239812371738</v>
      </c>
      <c r="F40" s="10">
        <v>19291</v>
      </c>
      <c r="G40" s="11">
        <v>0.7286</v>
      </c>
      <c r="H40" s="11">
        <v>0.5656</v>
      </c>
      <c r="I40" s="10">
        <v>13140</v>
      </c>
      <c r="J40" s="10">
        <v>6151</v>
      </c>
      <c r="K40" s="11">
        <f t="shared" si="4"/>
        <v>0.6811466486962833</v>
      </c>
      <c r="L40" s="11">
        <f t="shared" si="5"/>
        <v>0.3188533513037168</v>
      </c>
    </row>
    <row r="41" spans="1:12" ht="12.75">
      <c r="A41" s="7" t="s">
        <v>51</v>
      </c>
      <c r="B41" s="4">
        <v>881</v>
      </c>
      <c r="C41" s="5">
        <v>1135368</v>
      </c>
      <c r="D41" s="5">
        <v>727138</v>
      </c>
      <c r="E41" s="6">
        <f t="shared" si="3"/>
        <v>0.6404425701622734</v>
      </c>
      <c r="F41" s="5">
        <v>528387</v>
      </c>
      <c r="G41" s="6">
        <v>0.7267</v>
      </c>
      <c r="H41" s="6">
        <v>0.4654</v>
      </c>
      <c r="I41" s="5">
        <v>385606</v>
      </c>
      <c r="J41" s="5">
        <v>142781</v>
      </c>
      <c r="K41" s="6">
        <f t="shared" si="4"/>
        <v>0.7297794987386139</v>
      </c>
      <c r="L41" s="6">
        <f t="shared" si="5"/>
        <v>0.2702205012613861</v>
      </c>
    </row>
    <row r="42" spans="1:12" s="12" customFormat="1" ht="12.75">
      <c r="A42" s="9" t="s">
        <v>52</v>
      </c>
      <c r="B42" s="10">
        <v>2235</v>
      </c>
      <c r="C42" s="10">
        <v>1966240</v>
      </c>
      <c r="D42" s="10">
        <v>1513300</v>
      </c>
      <c r="E42" s="11">
        <f t="shared" si="3"/>
        <v>0.76964154935308</v>
      </c>
      <c r="F42" s="10">
        <v>1145035</v>
      </c>
      <c r="G42" s="11">
        <v>0.7566</v>
      </c>
      <c r="H42" s="11">
        <v>0.5823</v>
      </c>
      <c r="I42" s="10">
        <v>799586</v>
      </c>
      <c r="J42" s="10">
        <v>345449</v>
      </c>
      <c r="K42" s="11">
        <f t="shared" si="4"/>
        <v>0.6983070386494736</v>
      </c>
      <c r="L42" s="11">
        <f t="shared" si="5"/>
        <v>0.3016929613505264</v>
      </c>
    </row>
    <row r="43" spans="1:12" ht="12.75">
      <c r="A43" s="7" t="s">
        <v>53</v>
      </c>
      <c r="B43" s="4">
        <v>578</v>
      </c>
      <c r="C43" s="5">
        <v>571538</v>
      </c>
      <c r="D43" s="5">
        <v>486822</v>
      </c>
      <c r="E43" s="6">
        <f t="shared" si="3"/>
        <v>0.8517753850137698</v>
      </c>
      <c r="F43" s="5">
        <v>361822</v>
      </c>
      <c r="G43" s="6">
        <v>0.7432</v>
      </c>
      <c r="H43" s="6">
        <v>0.6331</v>
      </c>
      <c r="I43" s="5">
        <v>226354</v>
      </c>
      <c r="J43" s="5">
        <v>135468</v>
      </c>
      <c r="K43" s="6">
        <f t="shared" si="4"/>
        <v>0.6255949057824013</v>
      </c>
      <c r="L43" s="6">
        <f t="shared" si="5"/>
        <v>0.3744050942175987</v>
      </c>
    </row>
    <row r="44" spans="1:12" s="12" customFormat="1" ht="12.75">
      <c r="A44" s="9" t="s">
        <v>54</v>
      </c>
      <c r="B44" s="13">
        <v>527</v>
      </c>
      <c r="C44" s="10">
        <v>381812</v>
      </c>
      <c r="D44" s="10">
        <v>276939</v>
      </c>
      <c r="E44" s="11">
        <f t="shared" si="3"/>
        <v>0.7253281719799273</v>
      </c>
      <c r="F44" s="10">
        <v>191741</v>
      </c>
      <c r="G44" s="11">
        <v>0.6924</v>
      </c>
      <c r="H44" s="11">
        <v>0.5022</v>
      </c>
      <c r="I44" s="10">
        <v>127415</v>
      </c>
      <c r="J44" s="10">
        <v>64326</v>
      </c>
      <c r="K44" s="11">
        <f t="shared" si="4"/>
        <v>0.6645161963273374</v>
      </c>
      <c r="L44" s="11">
        <f t="shared" si="5"/>
        <v>0.3354838036726626</v>
      </c>
    </row>
    <row r="45" spans="1:12" ht="12.75">
      <c r="A45" s="7" t="s">
        <v>55</v>
      </c>
      <c r="B45" s="4">
        <v>160</v>
      </c>
      <c r="C45" s="5">
        <v>185569</v>
      </c>
      <c r="D45" s="5">
        <v>162459</v>
      </c>
      <c r="E45" s="6">
        <f t="shared" si="3"/>
        <v>0.875464113079232</v>
      </c>
      <c r="F45" s="5">
        <v>130234</v>
      </c>
      <c r="G45" s="6">
        <v>0.8016</v>
      </c>
      <c r="H45" s="6">
        <v>0.7018</v>
      </c>
      <c r="I45" s="5">
        <v>74830</v>
      </c>
      <c r="J45" s="5">
        <v>55404</v>
      </c>
      <c r="K45" s="6">
        <f t="shared" si="4"/>
        <v>0.5745811385659659</v>
      </c>
      <c r="L45" s="6">
        <f t="shared" si="5"/>
        <v>0.4254188614340341</v>
      </c>
    </row>
    <row r="46" spans="1:12" s="12" customFormat="1" ht="12.75">
      <c r="A46" s="9" t="s">
        <v>56</v>
      </c>
      <c r="B46" s="13">
        <v>522</v>
      </c>
      <c r="C46" s="10">
        <v>458990</v>
      </c>
      <c r="D46" s="10">
        <v>368410</v>
      </c>
      <c r="E46" s="11">
        <f t="shared" si="3"/>
        <v>0.8026536525850236</v>
      </c>
      <c r="F46" s="10">
        <v>288533</v>
      </c>
      <c r="G46" s="11">
        <v>0.7832</v>
      </c>
      <c r="H46" s="11">
        <v>0.6286</v>
      </c>
      <c r="I46" s="10">
        <v>164035</v>
      </c>
      <c r="J46" s="10">
        <v>124498</v>
      </c>
      <c r="K46" s="11">
        <f t="shared" si="4"/>
        <v>0.5685138268412971</v>
      </c>
      <c r="L46" s="11">
        <f t="shared" si="5"/>
        <v>0.4314861731587028</v>
      </c>
    </row>
    <row r="47" spans="1:12" ht="12.75">
      <c r="A47" s="7" t="s">
        <v>57</v>
      </c>
      <c r="B47" s="4">
        <v>355</v>
      </c>
      <c r="C47" s="5">
        <v>268167</v>
      </c>
      <c r="D47" s="5">
        <v>213194</v>
      </c>
      <c r="E47" s="6">
        <f t="shared" si="3"/>
        <v>0.7950046053392102</v>
      </c>
      <c r="F47" s="5">
        <v>171564</v>
      </c>
      <c r="G47" s="6">
        <v>0.8047</v>
      </c>
      <c r="H47" s="6">
        <v>0.6398</v>
      </c>
      <c r="I47" s="5">
        <v>98610</v>
      </c>
      <c r="J47" s="5">
        <v>72954</v>
      </c>
      <c r="K47" s="6">
        <f t="shared" si="4"/>
        <v>0.574770930964538</v>
      </c>
      <c r="L47" s="6">
        <f t="shared" si="5"/>
        <v>0.425229069035462</v>
      </c>
    </row>
    <row r="48" spans="1:12" s="12" customFormat="1" ht="12.75">
      <c r="A48" s="9" t="s">
        <v>58</v>
      </c>
      <c r="B48" s="10">
        <v>1088</v>
      </c>
      <c r="C48" s="10">
        <v>1043872</v>
      </c>
      <c r="D48" s="10">
        <v>865271</v>
      </c>
      <c r="E48" s="11">
        <f t="shared" si="3"/>
        <v>0.8289052680788449</v>
      </c>
      <c r="F48" s="10">
        <v>610145</v>
      </c>
      <c r="G48" s="11">
        <v>0.7051</v>
      </c>
      <c r="H48" s="11">
        <v>0.5845</v>
      </c>
      <c r="I48" s="10">
        <v>425785</v>
      </c>
      <c r="J48" s="10">
        <v>184360</v>
      </c>
      <c r="K48" s="11">
        <f t="shared" si="4"/>
        <v>0.6978423161707463</v>
      </c>
      <c r="L48" s="11">
        <f t="shared" si="5"/>
        <v>0.3021576838292537</v>
      </c>
    </row>
    <row r="49" spans="1:12" ht="12.75">
      <c r="A49" s="7" t="s">
        <v>59</v>
      </c>
      <c r="B49" s="4">
        <v>279</v>
      </c>
      <c r="C49" s="5">
        <v>173715</v>
      </c>
      <c r="D49" s="5">
        <v>146157</v>
      </c>
      <c r="E49" s="6">
        <f t="shared" si="3"/>
        <v>0.841360849667559</v>
      </c>
      <c r="F49" s="5">
        <v>123275</v>
      </c>
      <c r="G49" s="6">
        <v>0.8434</v>
      </c>
      <c r="H49" s="6">
        <v>0.7096</v>
      </c>
      <c r="I49" s="5">
        <v>76282</v>
      </c>
      <c r="J49" s="5">
        <v>46993</v>
      </c>
      <c r="K49" s="6">
        <f t="shared" si="4"/>
        <v>0.6187953761914419</v>
      </c>
      <c r="L49" s="6">
        <f t="shared" si="5"/>
        <v>0.3812046238085581</v>
      </c>
    </row>
    <row r="50" spans="1:12" s="12" customFormat="1" ht="12.75">
      <c r="A50" s="9" t="s">
        <v>31</v>
      </c>
      <c r="B50" s="13">
        <v>133</v>
      </c>
      <c r="C50" s="10">
        <v>127700</v>
      </c>
      <c r="D50" s="10">
        <v>94718</v>
      </c>
      <c r="E50" s="11">
        <f t="shared" si="3"/>
        <v>0.7417227877838685</v>
      </c>
      <c r="F50" s="10">
        <v>78360</v>
      </c>
      <c r="G50" s="11">
        <v>0.8273</v>
      </c>
      <c r="H50" s="11">
        <v>0.6136</v>
      </c>
      <c r="I50" s="10">
        <v>43511</v>
      </c>
      <c r="J50" s="10">
        <v>34849</v>
      </c>
      <c r="K50" s="11">
        <f t="shared" si="4"/>
        <v>0.5552705461970393</v>
      </c>
      <c r="L50" s="11">
        <f t="shared" si="5"/>
        <v>0.4447294538029607</v>
      </c>
    </row>
    <row r="51" spans="1:12" ht="12.75">
      <c r="A51" s="7" t="s">
        <v>32</v>
      </c>
      <c r="B51" s="4">
        <v>22</v>
      </c>
      <c r="C51" s="5">
        <v>2629</v>
      </c>
      <c r="D51" s="5">
        <v>2404</v>
      </c>
      <c r="E51" s="6">
        <f t="shared" si="3"/>
        <v>0.9144161278052492</v>
      </c>
      <c r="F51" s="5">
        <v>1983</v>
      </c>
      <c r="G51" s="6">
        <v>0.8249</v>
      </c>
      <c r="H51" s="6">
        <v>0.7543</v>
      </c>
      <c r="I51" s="4">
        <v>0</v>
      </c>
      <c r="J51" s="5">
        <v>1983</v>
      </c>
      <c r="K51" s="6">
        <f t="shared" si="4"/>
        <v>0</v>
      </c>
      <c r="L51" s="6">
        <f t="shared" si="5"/>
        <v>1</v>
      </c>
    </row>
    <row r="52" spans="1:12" s="12" customFormat="1" ht="12.75">
      <c r="A52" s="9" t="s">
        <v>33</v>
      </c>
      <c r="B52" s="13">
        <v>86</v>
      </c>
      <c r="C52" s="10">
        <v>33102</v>
      </c>
      <c r="D52" s="10">
        <v>27287</v>
      </c>
      <c r="E52" s="11">
        <f t="shared" si="3"/>
        <v>0.8243308561416228</v>
      </c>
      <c r="F52" s="10">
        <v>21695</v>
      </c>
      <c r="G52" s="11">
        <v>0.7951</v>
      </c>
      <c r="H52" s="11">
        <v>0.6554</v>
      </c>
      <c r="I52" s="10">
        <v>15169</v>
      </c>
      <c r="J52" s="10">
        <v>6526</v>
      </c>
      <c r="K52" s="11">
        <f t="shared" si="4"/>
        <v>0.6991933625259277</v>
      </c>
      <c r="L52" s="11">
        <f t="shared" si="5"/>
        <v>0.3008066374740724</v>
      </c>
    </row>
    <row r="53" spans="1:12" ht="12.75">
      <c r="A53" s="7" t="s">
        <v>34</v>
      </c>
      <c r="B53" s="4">
        <v>295</v>
      </c>
      <c r="C53" s="5">
        <v>266449</v>
      </c>
      <c r="D53" s="5">
        <v>195049</v>
      </c>
      <c r="E53" s="6">
        <f t="shared" si="3"/>
        <v>0.7320312705245656</v>
      </c>
      <c r="F53" s="5">
        <v>150057</v>
      </c>
      <c r="G53" s="6">
        <v>0.7693</v>
      </c>
      <c r="H53" s="6">
        <v>0.5632</v>
      </c>
      <c r="I53" s="5">
        <v>103160</v>
      </c>
      <c r="J53" s="5">
        <v>46897</v>
      </c>
      <c r="K53" s="6">
        <f t="shared" si="4"/>
        <v>0.6874720939376371</v>
      </c>
      <c r="L53" s="6">
        <f t="shared" si="5"/>
        <v>0.31252790606236297</v>
      </c>
    </row>
    <row r="54" spans="1:12" s="12" customFormat="1" ht="12.75">
      <c r="A54" s="9" t="s">
        <v>35</v>
      </c>
      <c r="B54" s="13">
        <v>494</v>
      </c>
      <c r="C54" s="10">
        <v>323999</v>
      </c>
      <c r="D54" s="10">
        <v>248998</v>
      </c>
      <c r="E54" s="11">
        <f t="shared" si="3"/>
        <v>0.7685147176380174</v>
      </c>
      <c r="F54" s="10">
        <v>222538</v>
      </c>
      <c r="G54" s="11">
        <v>0.8937</v>
      </c>
      <c r="H54" s="11">
        <v>0.6868</v>
      </c>
      <c r="I54" s="10">
        <v>109942</v>
      </c>
      <c r="J54" s="10">
        <v>112596</v>
      </c>
      <c r="K54" s="11">
        <f t="shared" si="4"/>
        <v>0.49403697346071235</v>
      </c>
      <c r="L54" s="11">
        <f t="shared" si="5"/>
        <v>0.5059630265392877</v>
      </c>
    </row>
    <row r="55" spans="1:12" ht="12.75">
      <c r="A55" s="7" t="s">
        <v>36</v>
      </c>
      <c r="B55" s="4">
        <v>333</v>
      </c>
      <c r="C55" s="5">
        <v>303251</v>
      </c>
      <c r="D55" s="5">
        <v>217598</v>
      </c>
      <c r="E55" s="6">
        <f t="shared" si="3"/>
        <v>0.7175508077467181</v>
      </c>
      <c r="F55" s="5">
        <v>147663</v>
      </c>
      <c r="G55" s="6">
        <v>0.6786</v>
      </c>
      <c r="H55" s="6">
        <v>0.4869</v>
      </c>
      <c r="I55" s="5">
        <v>89271</v>
      </c>
      <c r="J55" s="5">
        <v>58392</v>
      </c>
      <c r="K55" s="6">
        <f t="shared" si="4"/>
        <v>0.6045590296824526</v>
      </c>
      <c r="L55" s="6">
        <f t="shared" si="5"/>
        <v>0.3954409703175474</v>
      </c>
    </row>
    <row r="56" spans="1:12" s="12" customFormat="1" ht="12.75">
      <c r="A56" s="9" t="s">
        <v>37</v>
      </c>
      <c r="B56" s="13">
        <v>101</v>
      </c>
      <c r="C56" s="10">
        <v>53658</v>
      </c>
      <c r="D56" s="10">
        <v>42372</v>
      </c>
      <c r="E56" s="11">
        <f t="shared" si="3"/>
        <v>0.7896678966789668</v>
      </c>
      <c r="F56" s="10">
        <v>30784</v>
      </c>
      <c r="G56" s="11">
        <v>0.7265</v>
      </c>
      <c r="H56" s="11">
        <v>0.5737</v>
      </c>
      <c r="I56" s="10">
        <v>15706</v>
      </c>
      <c r="J56" s="10">
        <v>15078</v>
      </c>
      <c r="K56" s="11">
        <f t="shared" si="4"/>
        <v>0.510200103950104</v>
      </c>
      <c r="L56" s="11">
        <f t="shared" si="5"/>
        <v>0.48979989604989604</v>
      </c>
    </row>
    <row r="57" spans="1:12" ht="12.75">
      <c r="A57" s="7" t="s">
        <v>38</v>
      </c>
      <c r="B57" s="4">
        <v>47</v>
      </c>
      <c r="C57" s="5">
        <v>40448</v>
      </c>
      <c r="D57" s="5">
        <v>30310</v>
      </c>
      <c r="E57" s="6">
        <f t="shared" si="3"/>
        <v>0.7493571993670886</v>
      </c>
      <c r="F57" s="5">
        <v>23604</v>
      </c>
      <c r="G57" s="6">
        <v>0.7788</v>
      </c>
      <c r="H57" s="6">
        <v>0.5836</v>
      </c>
      <c r="I57" s="5">
        <v>15526</v>
      </c>
      <c r="J57" s="5">
        <v>8078</v>
      </c>
      <c r="K57" s="6">
        <f t="shared" si="4"/>
        <v>0.6577698695136418</v>
      </c>
      <c r="L57" s="6">
        <f t="shared" si="5"/>
        <v>0.34223013048635825</v>
      </c>
    </row>
    <row r="58" spans="1:12" s="12" customFormat="1" ht="12.75">
      <c r="A58" s="9" t="s">
        <v>39</v>
      </c>
      <c r="B58" s="13">
        <v>24</v>
      </c>
      <c r="C58" s="10">
        <v>10358</v>
      </c>
      <c r="D58" s="10">
        <v>8074</v>
      </c>
      <c r="E58" s="11">
        <f t="shared" si="3"/>
        <v>0.779494110832207</v>
      </c>
      <c r="F58" s="10">
        <v>6579</v>
      </c>
      <c r="G58" s="11">
        <v>0.8148</v>
      </c>
      <c r="H58" s="11">
        <v>0.6352</v>
      </c>
      <c r="I58" s="10">
        <v>4555</v>
      </c>
      <c r="J58" s="10">
        <v>2024</v>
      </c>
      <c r="K58" s="11">
        <f t="shared" si="4"/>
        <v>0.6923544611643107</v>
      </c>
      <c r="L58" s="11">
        <f t="shared" si="5"/>
        <v>0.3076455388356893</v>
      </c>
    </row>
    <row r="59" spans="1:12" ht="12.75">
      <c r="A59" s="7" t="s">
        <v>40</v>
      </c>
      <c r="B59" s="4">
        <v>286</v>
      </c>
      <c r="C59" s="5">
        <v>221107</v>
      </c>
      <c r="D59" s="5">
        <v>141883</v>
      </c>
      <c r="E59" s="6">
        <f t="shared" si="3"/>
        <v>0.6416938405387437</v>
      </c>
      <c r="F59" s="5">
        <v>99509</v>
      </c>
      <c r="G59" s="6">
        <v>0.7013</v>
      </c>
      <c r="H59" s="6">
        <v>0.45</v>
      </c>
      <c r="I59" s="5">
        <v>66793</v>
      </c>
      <c r="J59" s="5">
        <v>32716</v>
      </c>
      <c r="K59" s="6">
        <f t="shared" si="4"/>
        <v>0.6712257182767388</v>
      </c>
      <c r="L59" s="6">
        <f t="shared" si="5"/>
        <v>0.32877428172326123</v>
      </c>
    </row>
    <row r="60" spans="1:12" s="12" customFormat="1" ht="12.75">
      <c r="A60" s="9" t="s">
        <v>41</v>
      </c>
      <c r="B60" s="13">
        <v>75</v>
      </c>
      <c r="C60" s="10">
        <v>38388</v>
      </c>
      <c r="D60" s="10">
        <v>33373</v>
      </c>
      <c r="E60" s="11">
        <f t="shared" si="3"/>
        <v>0.8693602167343961</v>
      </c>
      <c r="F60" s="10">
        <v>26791</v>
      </c>
      <c r="G60" s="11">
        <v>0.8028</v>
      </c>
      <c r="H60" s="11">
        <v>0.6979</v>
      </c>
      <c r="I60" s="10">
        <v>18330</v>
      </c>
      <c r="J60" s="10">
        <v>8461</v>
      </c>
      <c r="K60" s="11">
        <f t="shared" si="4"/>
        <v>0.6841849874958008</v>
      </c>
      <c r="L60" s="11">
        <f t="shared" si="5"/>
        <v>0.3158150125041992</v>
      </c>
    </row>
    <row r="61" spans="1:12" ht="12.75">
      <c r="A61" s="7" t="s">
        <v>42</v>
      </c>
      <c r="B61" s="4">
        <v>541</v>
      </c>
      <c r="C61" s="5">
        <v>506350</v>
      </c>
      <c r="D61" s="5">
        <v>398652</v>
      </c>
      <c r="E61" s="6">
        <f t="shared" si="3"/>
        <v>0.787305223659524</v>
      </c>
      <c r="F61" s="5">
        <v>316132</v>
      </c>
      <c r="G61" s="6">
        <v>0.793</v>
      </c>
      <c r="H61" s="6">
        <v>0.6243</v>
      </c>
      <c r="I61" s="5">
        <v>203735</v>
      </c>
      <c r="J61" s="5">
        <v>112397</v>
      </c>
      <c r="K61" s="6">
        <f t="shared" si="4"/>
        <v>0.6444618070932395</v>
      </c>
      <c r="L61" s="6">
        <f t="shared" si="5"/>
        <v>0.3555381929067605</v>
      </c>
    </row>
    <row r="62" spans="1:12" s="12" customFormat="1" ht="12.75">
      <c r="A62" s="9" t="s">
        <v>43</v>
      </c>
      <c r="B62" s="13">
        <v>132</v>
      </c>
      <c r="C62" s="10">
        <v>120916</v>
      </c>
      <c r="D62" s="10">
        <v>94519</v>
      </c>
      <c r="E62" s="11">
        <f t="shared" si="3"/>
        <v>0.7816914221442985</v>
      </c>
      <c r="F62" s="10">
        <v>72953</v>
      </c>
      <c r="G62" s="11">
        <v>0.7718</v>
      </c>
      <c r="H62" s="11">
        <v>0.6033</v>
      </c>
      <c r="I62" s="10">
        <v>44304</v>
      </c>
      <c r="J62" s="10">
        <v>28649</v>
      </c>
      <c r="K62" s="11">
        <f t="shared" si="4"/>
        <v>0.6072951078091374</v>
      </c>
      <c r="L62" s="11">
        <f t="shared" si="5"/>
        <v>0.39270489219086263</v>
      </c>
    </row>
    <row r="63" spans="1:12" ht="12.75">
      <c r="A63" s="7" t="s">
        <v>44</v>
      </c>
      <c r="B63" s="4">
        <v>45</v>
      </c>
      <c r="C63" s="5">
        <v>40851</v>
      </c>
      <c r="D63" s="5">
        <v>27908</v>
      </c>
      <c r="E63" s="6">
        <f t="shared" si="3"/>
        <v>0.6831656507796626</v>
      </c>
      <c r="F63" s="5">
        <v>18238</v>
      </c>
      <c r="G63" s="6">
        <v>0.6535</v>
      </c>
      <c r="H63" s="6">
        <v>0.4465</v>
      </c>
      <c r="I63" s="5">
        <v>12320</v>
      </c>
      <c r="J63" s="5">
        <v>5918</v>
      </c>
      <c r="K63" s="6">
        <f t="shared" si="4"/>
        <v>0.6755126658624849</v>
      </c>
      <c r="L63" s="6">
        <f t="shared" si="5"/>
        <v>0.32448733413751507</v>
      </c>
    </row>
    <row r="64" spans="1:12" s="12" customFormat="1" ht="12.75">
      <c r="A64" s="9" t="s">
        <v>45</v>
      </c>
      <c r="B64" s="10">
        <v>24035</v>
      </c>
      <c r="C64" s="10">
        <v>22075036</v>
      </c>
      <c r="D64" s="10">
        <v>16557273</v>
      </c>
      <c r="E64" s="11">
        <f t="shared" si="3"/>
        <v>0.7500451188392173</v>
      </c>
      <c r="F64" s="10">
        <v>12589683</v>
      </c>
      <c r="G64" s="11">
        <v>0.7604</v>
      </c>
      <c r="H64" s="11">
        <v>0.5703</v>
      </c>
      <c r="I64" s="10">
        <v>8484504</v>
      </c>
      <c r="J64" s="10">
        <v>4105179</v>
      </c>
      <c r="K64" s="11">
        <f t="shared" si="4"/>
        <v>0.6739251496642131</v>
      </c>
      <c r="L64" s="11">
        <f t="shared" si="5"/>
        <v>0.32607485033578687</v>
      </c>
    </row>
    <row r="65" spans="1:12" ht="12.75">
      <c r="A65" s="7"/>
      <c r="B65" s="4"/>
      <c r="C65" s="4"/>
      <c r="D65" s="4"/>
      <c r="E65" s="4"/>
      <c r="F65" s="4"/>
      <c r="G65" s="4"/>
      <c r="H65" s="4"/>
      <c r="I65" s="6"/>
      <c r="J65" s="6"/>
      <c r="K65" s="4"/>
      <c r="L65" s="4"/>
    </row>
  </sheetData>
  <mergeCells count="3">
    <mergeCell ref="C2:E2"/>
    <mergeCell ref="F2:H2"/>
    <mergeCell ref="I2:L2"/>
  </mergeCells>
  <printOptions/>
  <pageMargins left="0.75" right="0.75" top="1" bottom="1" header="0.5" footer="0.5"/>
  <pageSetup fitToHeight="2" fitToWidth="1" orientation="landscape" paperSize="9" scale="73"/>
  <headerFooter alignWithMargins="0">
    <oddHeader>&amp;L&amp;12California Voter Foundation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Massey</cp:lastModifiedBy>
  <cp:lastPrinted>2005-02-18T00:13:11Z</cp:lastPrinted>
  <dcterms:created xsi:type="dcterms:W3CDTF">2005-02-09T19:25:42Z</dcterms:created>
  <cp:category/>
  <cp:version/>
  <cp:contentType/>
  <cp:contentStatus/>
</cp:coreProperties>
</file>